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25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<sst xmlns="http://schemas.openxmlformats.org/spreadsheetml/2006/main" count="111" uniqueCount="39">
  <si>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</si>
  <si>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</si>
  <si>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</si>
  <si>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</si>
  <si>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</si>
  <si>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</si>
  <si>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</si>
  <si>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</si>
  <si>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</si>
  <si>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</si>
  <si>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</si>
  <si>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</si>
  <si>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</si>
  <si>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</si>
  <si>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</si>
  <si>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</si>
  <si>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</si>
  <si>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</si>
  <si>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</si>
  <si>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</si>
  <si>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</si>
  <si>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</si>
  <si>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</si>
  <si>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</si>
  <si>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</si>
  <si>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</si>
  <si>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</si>
  <si>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</si>
  <si>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</si>
  <si>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Iscritti 2018</t>
  </si>
  <si>
    <t>Definiti 2018</t>
  </si>
  <si>
    <t>Pendenti al 31/12/2016</t>
  </si>
  <si>
    <t>Fino al 2008</t>
  </si>
  <si>
    <t>Pendenti al 30 settembre 2019</t>
  </si>
  <si>
    <t>Anni 2017 - 30 settembre 2019</t>
  </si>
  <si>
    <t>Pendenti al 30/09/2019</t>
  </si>
  <si>
    <t>Iscritti 
gen - set 2019</t>
  </si>
  <si>
    <t>Definiti 
gen - set 2019</t>
  </si>
  <si>
    <t>Ultimo aggiornamento del sistema di rilevazione avvenuto il 5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</si>
</sst>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opLeftCell="A22" zoomScaleNormal="100" workbookViewId="0">
      <selection activeCell="A42" sqref="A4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26</v>
      </c>
      <c r="B3" s="36"/>
    </row>
    <row r="4" spans="1:18" x14ac:dyDescent="0.2">
      <c r="A4" s="35" t="s">
        <v>34</v>
      </c>
      <c r="B4" s="36"/>
    </row>
    <row r="6" spans="1:18" ht="38.25" x14ac:dyDescent="0.2">
      <c r="A6" s="6" t="s">
        <v>1</v>
      </c>
      <c r="B6" s="6" t="s">
        <v>12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8" x14ac:dyDescent="0.2">
      <c r="A7" s="51" t="s">
        <v>17</v>
      </c>
      <c r="B7" s="3" t="s">
        <v>21</v>
      </c>
      <c r="C7" s="4">
        <v>862</v>
      </c>
      <c r="D7" s="4">
        <v>950</v>
      </c>
      <c r="E7" s="4">
        <v>1036</v>
      </c>
      <c r="F7" s="4">
        <v>1058</v>
      </c>
      <c r="G7" s="46">
        <v>759</v>
      </c>
      <c r="H7" s="46">
        <v>934</v>
      </c>
      <c r="O7" s="2"/>
      <c r="P7" s="2"/>
      <c r="Q7" s="2"/>
      <c r="R7" s="2"/>
    </row>
    <row r="8" spans="1:18" x14ac:dyDescent="0.2">
      <c r="A8" s="51"/>
      <c r="B8" s="3" t="s">
        <v>22</v>
      </c>
      <c r="C8" s="4">
        <v>334</v>
      </c>
      <c r="D8" s="4">
        <v>440</v>
      </c>
      <c r="E8" s="4">
        <v>400</v>
      </c>
      <c r="F8" s="4">
        <v>272</v>
      </c>
      <c r="G8" s="46">
        <v>393</v>
      </c>
      <c r="H8" s="46">
        <v>521</v>
      </c>
      <c r="O8" s="2"/>
      <c r="P8" s="2"/>
      <c r="Q8" s="2"/>
      <c r="R8" s="2"/>
    </row>
    <row r="9" spans="1:18" x14ac:dyDescent="0.2">
      <c r="A9" s="51"/>
      <c r="B9" s="3" t="s">
        <v>23</v>
      </c>
      <c r="C9" s="4">
        <v>816</v>
      </c>
      <c r="D9" s="4">
        <v>789</v>
      </c>
      <c r="E9" s="4">
        <v>548</v>
      </c>
      <c r="F9" s="4">
        <v>503</v>
      </c>
      <c r="G9" s="46">
        <v>253</v>
      </c>
      <c r="H9" s="46">
        <v>476</v>
      </c>
      <c r="O9" s="2"/>
      <c r="P9" s="2"/>
      <c r="Q9" s="2"/>
      <c r="R9" s="2"/>
    </row>
    <row r="10" spans="1:18" ht="13.5" thickBot="1" x14ac:dyDescent="0.25">
      <c r="A10" s="51"/>
      <c r="B10" s="10" t="s">
        <v>24</v>
      </c>
      <c r="C10" s="11">
        <v>594</v>
      </c>
      <c r="D10" s="11">
        <v>714</v>
      </c>
      <c r="E10" s="38">
        <v>817</v>
      </c>
      <c r="F10" s="11">
        <v>1070</v>
      </c>
      <c r="G10" s="47">
        <v>704</v>
      </c>
      <c r="H10" s="47">
        <v>678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1"/>
      <c r="B11" s="16" t="s">
        <v>4</v>
      </c>
      <c r="C11" s="17">
        <v>2606</v>
      </c>
      <c r="D11" s="17">
        <v>2893</v>
      </c>
      <c r="E11" s="17">
        <v>2801</v>
      </c>
      <c r="F11" s="17">
        <v>2903</v>
      </c>
      <c r="G11" s="48">
        <v>2109</v>
      </c>
      <c r="H11" s="48">
        <v>2609</v>
      </c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7"/>
      <c r="B13" s="18" t="s">
        <v>10</v>
      </c>
      <c r="C13" s="52">
        <f>D11/C11</f>
        <v>1.110130468150422</v>
      </c>
      <c r="D13" s="53"/>
      <c r="E13" s="52">
        <f>F11/E11</f>
        <v>1.0364155658693324</v>
      </c>
      <c r="F13" s="53"/>
      <c r="G13" s="52">
        <f>H11/G11</f>
        <v>1.2370791844476055</v>
      </c>
      <c r="H13" s="53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1" t="s">
        <v>18</v>
      </c>
      <c r="B15" s="3" t="s">
        <v>21</v>
      </c>
      <c r="C15" s="4">
        <v>1290</v>
      </c>
      <c r="D15" s="4">
        <v>1956</v>
      </c>
      <c r="E15" s="4">
        <v>1247</v>
      </c>
      <c r="F15" s="4">
        <v>2109</v>
      </c>
      <c r="G15" s="4">
        <v>900</v>
      </c>
      <c r="H15" s="4">
        <v>1303</v>
      </c>
      <c r="O15" s="2"/>
      <c r="P15" s="2"/>
      <c r="Q15" s="2"/>
      <c r="R15" s="2"/>
    </row>
    <row r="16" spans="1:18" x14ac:dyDescent="0.2">
      <c r="A16" s="51" t="s">
        <v>2</v>
      </c>
      <c r="B16" s="3" t="s">
        <v>22</v>
      </c>
      <c r="C16" s="4">
        <v>550</v>
      </c>
      <c r="D16" s="4">
        <v>1012</v>
      </c>
      <c r="E16" s="4">
        <v>573</v>
      </c>
      <c r="F16" s="4">
        <v>690</v>
      </c>
      <c r="G16" s="4">
        <v>313</v>
      </c>
      <c r="H16" s="4">
        <v>423</v>
      </c>
      <c r="O16" s="2"/>
      <c r="P16" s="2"/>
      <c r="Q16" s="2"/>
      <c r="R16" s="2"/>
    </row>
    <row r="17" spans="1:18" x14ac:dyDescent="0.2">
      <c r="A17" s="51"/>
      <c r="B17" s="3" t="s">
        <v>23</v>
      </c>
      <c r="C17" s="4">
        <v>1064</v>
      </c>
      <c r="D17" s="4">
        <v>1077</v>
      </c>
      <c r="E17" s="4">
        <v>1121</v>
      </c>
      <c r="F17" s="4">
        <v>1327</v>
      </c>
      <c r="G17" s="4">
        <v>789</v>
      </c>
      <c r="H17" s="4">
        <v>1078</v>
      </c>
      <c r="O17" s="2"/>
      <c r="P17" s="2"/>
      <c r="Q17" s="2"/>
      <c r="R17" s="2"/>
    </row>
    <row r="18" spans="1:18" x14ac:dyDescent="0.2">
      <c r="A18" s="51" t="s">
        <v>2</v>
      </c>
      <c r="B18" s="3" t="s">
        <v>24</v>
      </c>
      <c r="C18" s="4">
        <v>429</v>
      </c>
      <c r="D18" s="4">
        <v>416</v>
      </c>
      <c r="E18" s="4">
        <v>493</v>
      </c>
      <c r="F18" s="4">
        <v>529</v>
      </c>
      <c r="G18" s="4">
        <v>367</v>
      </c>
      <c r="H18" s="4">
        <v>357</v>
      </c>
      <c r="O18" s="2"/>
      <c r="P18" s="2"/>
      <c r="Q18" s="2"/>
      <c r="R18" s="2"/>
    </row>
    <row r="19" spans="1:18" ht="13.5" thickBot="1" x14ac:dyDescent="0.25">
      <c r="A19" s="51" t="s">
        <v>2</v>
      </c>
      <c r="B19" s="10" t="s">
        <v>15</v>
      </c>
      <c r="C19" s="11">
        <v>715</v>
      </c>
      <c r="D19" s="11">
        <v>818</v>
      </c>
      <c r="E19" s="38">
        <v>683</v>
      </c>
      <c r="F19" s="11">
        <v>743</v>
      </c>
      <c r="G19" s="11">
        <v>541</v>
      </c>
      <c r="H19" s="11">
        <v>542</v>
      </c>
      <c r="O19" s="2"/>
      <c r="P19" s="2"/>
      <c r="Q19" s="2"/>
      <c r="R19" s="2"/>
    </row>
    <row r="20" spans="1:18" ht="13.5" thickTop="1" x14ac:dyDescent="0.2">
      <c r="A20" s="51"/>
      <c r="B20" s="16" t="s">
        <v>4</v>
      </c>
      <c r="C20" s="17">
        <v>4048</v>
      </c>
      <c r="D20" s="17">
        <v>5279</v>
      </c>
      <c r="E20" s="17">
        <v>4117</v>
      </c>
      <c r="F20" s="17">
        <v>5398</v>
      </c>
      <c r="G20" s="17">
        <v>2910</v>
      </c>
      <c r="H20" s="17">
        <v>3703</v>
      </c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10</v>
      </c>
      <c r="C22" s="52">
        <f>D20/C20</f>
        <v>1.304100790513834</v>
      </c>
      <c r="D22" s="53"/>
      <c r="E22" s="52">
        <f>F20/E20</f>
        <v>1.3111488948263299</v>
      </c>
      <c r="F22" s="53"/>
      <c r="G22" s="52">
        <f>H20/G20</f>
        <v>1.272508591065292</v>
      </c>
      <c r="H22" s="53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1" t="s">
        <v>19</v>
      </c>
      <c r="B24" s="3" t="s">
        <v>21</v>
      </c>
      <c r="C24" s="4">
        <v>1171</v>
      </c>
      <c r="D24" s="4">
        <v>1573</v>
      </c>
      <c r="E24" s="4">
        <v>1196</v>
      </c>
      <c r="F24" s="4">
        <v>1736</v>
      </c>
      <c r="G24" s="4">
        <v>832</v>
      </c>
      <c r="H24" s="4">
        <v>1168</v>
      </c>
      <c r="O24" s="2"/>
      <c r="P24" s="2"/>
      <c r="Q24" s="2"/>
      <c r="R24" s="2"/>
    </row>
    <row r="25" spans="1:18" x14ac:dyDescent="0.2">
      <c r="A25" s="51" t="s">
        <v>3</v>
      </c>
      <c r="B25" s="3" t="s">
        <v>22</v>
      </c>
      <c r="C25" s="4">
        <v>781</v>
      </c>
      <c r="D25" s="4">
        <v>1005</v>
      </c>
      <c r="E25" s="4">
        <v>948</v>
      </c>
      <c r="F25" s="4">
        <v>904</v>
      </c>
      <c r="G25" s="4">
        <v>457</v>
      </c>
      <c r="H25" s="4">
        <v>604</v>
      </c>
      <c r="O25" s="2"/>
      <c r="P25" s="2"/>
      <c r="Q25" s="2"/>
      <c r="R25" s="2"/>
    </row>
    <row r="26" spans="1:18" x14ac:dyDescent="0.2">
      <c r="A26" s="51"/>
      <c r="B26" s="3" t="s">
        <v>23</v>
      </c>
      <c r="C26" s="4">
        <v>1177</v>
      </c>
      <c r="D26" s="4">
        <v>1476</v>
      </c>
      <c r="E26" s="4">
        <v>1183</v>
      </c>
      <c r="F26" s="4">
        <v>1084</v>
      </c>
      <c r="G26" s="4">
        <v>692</v>
      </c>
      <c r="H26" s="4">
        <v>888</v>
      </c>
      <c r="O26" s="2"/>
      <c r="P26" s="2"/>
      <c r="Q26" s="2"/>
      <c r="R26" s="2"/>
    </row>
    <row r="27" spans="1:18" x14ac:dyDescent="0.2">
      <c r="A27" s="51" t="s">
        <v>3</v>
      </c>
      <c r="B27" s="3" t="s">
        <v>24</v>
      </c>
      <c r="C27" s="5">
        <v>473</v>
      </c>
      <c r="D27" s="4">
        <v>449</v>
      </c>
      <c r="E27" s="4">
        <v>517</v>
      </c>
      <c r="F27" s="4">
        <v>526</v>
      </c>
      <c r="G27" s="5">
        <v>406</v>
      </c>
      <c r="H27" s="4">
        <v>402</v>
      </c>
      <c r="O27" s="2"/>
      <c r="P27" s="2"/>
      <c r="Q27" s="2"/>
      <c r="R27" s="2"/>
    </row>
    <row r="28" spans="1:18" ht="13.5" thickBot="1" x14ac:dyDescent="0.25">
      <c r="A28" s="51" t="s">
        <v>3</v>
      </c>
      <c r="B28" s="10" t="s">
        <v>15</v>
      </c>
      <c r="C28" s="11">
        <v>990</v>
      </c>
      <c r="D28" s="11">
        <v>994</v>
      </c>
      <c r="E28" s="38">
        <v>971</v>
      </c>
      <c r="F28" s="11">
        <v>1026</v>
      </c>
      <c r="G28" s="11">
        <v>745</v>
      </c>
      <c r="H28" s="11">
        <v>796</v>
      </c>
      <c r="O28" s="2"/>
      <c r="P28" s="2"/>
      <c r="Q28" s="2"/>
      <c r="R28" s="2"/>
    </row>
    <row r="29" spans="1:18" ht="13.5" thickTop="1" x14ac:dyDescent="0.2">
      <c r="A29" s="51"/>
      <c r="B29" s="16" t="s">
        <v>4</v>
      </c>
      <c r="C29" s="17">
        <v>4592</v>
      </c>
      <c r="D29" s="17">
        <v>5497</v>
      </c>
      <c r="E29" s="17">
        <v>4815</v>
      </c>
      <c r="F29" s="17">
        <v>5276</v>
      </c>
      <c r="G29" s="17">
        <v>3132</v>
      </c>
      <c r="H29" s="17">
        <v>3858</v>
      </c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10</v>
      </c>
      <c r="C31" s="52">
        <f>D29/C29</f>
        <v>1.197081881533101</v>
      </c>
      <c r="D31" s="53"/>
      <c r="E31" s="52">
        <f>F29/E29</f>
        <v>1.0957424714434061</v>
      </c>
      <c r="F31" s="53"/>
      <c r="G31" s="52">
        <f>H29/G29</f>
        <v>1.2318007662835249</v>
      </c>
      <c r="H31" s="53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1" t="s">
        <v>20</v>
      </c>
      <c r="B33" s="3" t="s">
        <v>21</v>
      </c>
      <c r="C33" s="4">
        <v>2893</v>
      </c>
      <c r="D33" s="4">
        <v>3343</v>
      </c>
      <c r="E33" s="4">
        <v>3028</v>
      </c>
      <c r="F33" s="4">
        <v>3554</v>
      </c>
      <c r="G33" s="4">
        <v>1915</v>
      </c>
      <c r="H33" s="4">
        <v>2510</v>
      </c>
      <c r="O33" s="2"/>
      <c r="P33" s="2"/>
      <c r="Q33" s="2"/>
      <c r="R33" s="2"/>
    </row>
    <row r="34" spans="1:18" x14ac:dyDescent="0.2">
      <c r="A34" s="51"/>
      <c r="B34" s="3" t="s">
        <v>22</v>
      </c>
      <c r="C34" s="4">
        <v>1479</v>
      </c>
      <c r="D34" s="4">
        <v>1793</v>
      </c>
      <c r="E34" s="4">
        <v>1120</v>
      </c>
      <c r="F34" s="4">
        <v>1464</v>
      </c>
      <c r="G34" s="4">
        <v>854</v>
      </c>
      <c r="H34" s="4">
        <v>919</v>
      </c>
      <c r="O34" s="2"/>
      <c r="P34" s="2"/>
      <c r="Q34" s="2"/>
      <c r="R34" s="2"/>
    </row>
    <row r="35" spans="1:18" x14ac:dyDescent="0.2">
      <c r="A35" s="51"/>
      <c r="B35" s="3" t="s">
        <v>23</v>
      </c>
      <c r="C35" s="4">
        <v>1562</v>
      </c>
      <c r="D35" s="4">
        <v>1179</v>
      </c>
      <c r="E35" s="4">
        <v>1711</v>
      </c>
      <c r="F35" s="4">
        <v>1639</v>
      </c>
      <c r="G35" s="4">
        <v>1534</v>
      </c>
      <c r="H35" s="4">
        <v>1042</v>
      </c>
      <c r="O35" s="2"/>
      <c r="P35" s="2"/>
      <c r="Q35" s="2"/>
      <c r="R35" s="2"/>
    </row>
    <row r="36" spans="1:18" x14ac:dyDescent="0.2">
      <c r="A36" s="51"/>
      <c r="B36" s="3" t="s">
        <v>24</v>
      </c>
      <c r="C36" s="5">
        <v>887</v>
      </c>
      <c r="D36" s="4">
        <v>810</v>
      </c>
      <c r="E36" s="4">
        <v>986</v>
      </c>
      <c r="F36" s="4">
        <v>1005</v>
      </c>
      <c r="G36" s="4">
        <v>752</v>
      </c>
      <c r="H36" s="4">
        <v>777</v>
      </c>
      <c r="O36" s="2"/>
      <c r="P36" s="2"/>
      <c r="Q36" s="2"/>
      <c r="R36" s="2"/>
    </row>
    <row r="37" spans="1:18" ht="13.5" thickBot="1" x14ac:dyDescent="0.25">
      <c r="A37" s="51"/>
      <c r="B37" s="10" t="s">
        <v>15</v>
      </c>
      <c r="C37" s="11">
        <v>1931</v>
      </c>
      <c r="D37" s="11">
        <v>1968</v>
      </c>
      <c r="E37" s="38">
        <v>1739</v>
      </c>
      <c r="F37" s="11">
        <v>1750</v>
      </c>
      <c r="G37" s="11">
        <v>1241</v>
      </c>
      <c r="H37" s="11">
        <v>1260</v>
      </c>
      <c r="O37" s="2"/>
      <c r="P37" s="2"/>
      <c r="Q37" s="2"/>
      <c r="R37" s="2"/>
    </row>
    <row r="38" spans="1:18" ht="13.5" thickTop="1" x14ac:dyDescent="0.2">
      <c r="A38" s="51"/>
      <c r="B38" s="16" t="s">
        <v>4</v>
      </c>
      <c r="C38" s="17">
        <v>8752</v>
      </c>
      <c r="D38" s="17">
        <v>9093</v>
      </c>
      <c r="E38" s="17">
        <v>8584</v>
      </c>
      <c r="F38" s="17">
        <v>9412</v>
      </c>
      <c r="G38" s="17">
        <v>6296</v>
      </c>
      <c r="H38" s="17">
        <v>6508</v>
      </c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2">
        <f>D38/C38</f>
        <v>1.0389625228519195</v>
      </c>
      <c r="D40" s="53"/>
      <c r="E40" s="52">
        <f>F38/E38</f>
        <v>1.0964585274930103</v>
      </c>
      <c r="F40" s="53"/>
      <c r="G40" s="52">
        <f>H38/G38</f>
        <v>1.0336721728081322</v>
      </c>
      <c r="H40" s="53"/>
    </row>
    <row r="41" spans="1:18" x14ac:dyDescent="0.2">
      <c r="C41" s="2"/>
      <c r="D41" s="2"/>
    </row>
    <row r="42" spans="1:18" x14ac:dyDescent="0.2">
      <c r="A42" s="50" t="s">
        <v>38</v>
      </c>
      <c r="C42" s="2"/>
      <c r="D42" s="2"/>
    </row>
    <row r="43" spans="1:18" x14ac:dyDescent="0.2">
      <c r="A43" s="12" t="s">
        <v>5</v>
      </c>
      <c r="C43" s="2"/>
      <c r="D43" s="2"/>
    </row>
    <row r="44" spans="1:18" x14ac:dyDescent="0.2"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E13:F13"/>
    <mergeCell ref="G13:H13"/>
    <mergeCell ref="C22:D22"/>
    <mergeCell ref="E22:F22"/>
    <mergeCell ref="G22:H22"/>
    <mergeCell ref="E31:F31"/>
    <mergeCell ref="G31:H31"/>
    <mergeCell ref="C40:D40"/>
    <mergeCell ref="E40:F40"/>
    <mergeCell ref="G40:H40"/>
    <mergeCell ref="A7:A11"/>
    <mergeCell ref="A15:A20"/>
    <mergeCell ref="A24:A29"/>
    <mergeCell ref="A33:A38"/>
    <mergeCell ref="C31:D31"/>
    <mergeCell ref="C13:D13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D13" sqref="D13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35" t="s">
        <v>34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31</v>
      </c>
      <c r="D6" s="31" t="s">
        <v>35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7658</v>
      </c>
      <c r="D7" s="42">
        <v>6699</v>
      </c>
      <c r="E7" s="30"/>
      <c r="F7" s="23">
        <f>(D7-C7)/C7</f>
        <v>-0.12522851919561243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10036</v>
      </c>
      <c r="D9" s="43">
        <v>6488</v>
      </c>
      <c r="E9" s="30"/>
      <c r="F9" s="26">
        <f>(D9-C9)/C9</f>
        <v>-0.35352730171383023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8070</v>
      </c>
      <c r="D11" s="43">
        <v>5849</v>
      </c>
      <c r="E11" s="30"/>
      <c r="F11" s="26">
        <f>(D11-C11)/C11</f>
        <v>-0.27521685254027262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15319</v>
      </c>
      <c r="D13" s="43">
        <v>13785</v>
      </c>
      <c r="E13" s="30"/>
      <c r="F13" s="26">
        <f>(D13-C13)/C13</f>
        <v>-0.10013708466610093</v>
      </c>
    </row>
    <row r="14" spans="1:8" x14ac:dyDescent="0.2">
      <c r="C14" s="2"/>
      <c r="D14" s="2"/>
      <c r="E14" s="15"/>
    </row>
    <row r="15" spans="1:8" x14ac:dyDescent="0.2">
      <c r="A15" s="50" t="s">
        <v>38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selection activeCell="B13" sqref="B13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25</v>
      </c>
      <c r="B3" s="36"/>
    </row>
    <row r="4" spans="1:15" x14ac:dyDescent="0.2">
      <c r="A4" s="35" t="s">
        <v>33</v>
      </c>
    </row>
    <row r="6" spans="1:15" x14ac:dyDescent="0.2">
      <c r="A6" s="6" t="s">
        <v>1</v>
      </c>
      <c r="B6" s="6" t="s">
        <v>12</v>
      </c>
      <c r="C6" s="7" t="s">
        <v>32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49">
        <v>43738</v>
      </c>
      <c r="O6" s="7" t="s">
        <v>0</v>
      </c>
    </row>
    <row r="7" spans="1:15" ht="13.9" customHeight="1" x14ac:dyDescent="0.2">
      <c r="A7" s="54" t="s">
        <v>17</v>
      </c>
      <c r="B7" s="3" t="s">
        <v>21</v>
      </c>
      <c r="C7" s="3">
        <v>191</v>
      </c>
      <c r="D7" s="3">
        <v>180</v>
      </c>
      <c r="E7" s="3">
        <v>160</v>
      </c>
      <c r="F7" s="3">
        <v>256</v>
      </c>
      <c r="G7" s="3">
        <v>253</v>
      </c>
      <c r="H7" s="3">
        <v>320</v>
      </c>
      <c r="I7" s="3">
        <v>401</v>
      </c>
      <c r="J7" s="3">
        <v>485</v>
      </c>
      <c r="K7" s="4">
        <v>425</v>
      </c>
      <c r="L7" s="4">
        <v>656</v>
      </c>
      <c r="M7" s="4">
        <v>891</v>
      </c>
      <c r="N7" s="4">
        <v>746</v>
      </c>
      <c r="O7" s="4">
        <v>4964</v>
      </c>
    </row>
    <row r="8" spans="1:15" ht="13.9" customHeight="1" x14ac:dyDescent="0.2">
      <c r="A8" s="55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3">
        <v>1</v>
      </c>
      <c r="K8" s="4">
        <v>9</v>
      </c>
      <c r="L8" s="4">
        <v>85</v>
      </c>
      <c r="M8" s="4">
        <v>225</v>
      </c>
      <c r="N8" s="4">
        <v>218</v>
      </c>
      <c r="O8" s="4">
        <v>538</v>
      </c>
    </row>
    <row r="9" spans="1:15" x14ac:dyDescent="0.2">
      <c r="A9" s="55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6</v>
      </c>
      <c r="L9" s="4">
        <v>133</v>
      </c>
      <c r="M9" s="4">
        <v>402</v>
      </c>
      <c r="N9" s="4">
        <v>250</v>
      </c>
      <c r="O9" s="4">
        <v>793</v>
      </c>
    </row>
    <row r="10" spans="1:15" ht="13.5" thickBot="1" x14ac:dyDescent="0.25">
      <c r="A10" s="55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3</v>
      </c>
      <c r="J10" s="38">
        <v>6</v>
      </c>
      <c r="K10" s="38">
        <v>2</v>
      </c>
      <c r="L10" s="38">
        <v>8</v>
      </c>
      <c r="M10" s="11">
        <v>65</v>
      </c>
      <c r="N10" s="11">
        <v>318</v>
      </c>
      <c r="O10" s="11">
        <v>404</v>
      </c>
    </row>
    <row r="11" spans="1:15" ht="13.5" thickTop="1" x14ac:dyDescent="0.2">
      <c r="A11" s="55"/>
      <c r="B11" s="16" t="s">
        <v>13</v>
      </c>
      <c r="C11" s="16">
        <v>191</v>
      </c>
      <c r="D11" s="16">
        <v>180</v>
      </c>
      <c r="E11" s="16">
        <v>160</v>
      </c>
      <c r="F11" s="16">
        <v>256</v>
      </c>
      <c r="G11" s="16">
        <v>253</v>
      </c>
      <c r="H11" s="16">
        <v>322</v>
      </c>
      <c r="I11" s="16">
        <v>404</v>
      </c>
      <c r="J11" s="16">
        <v>494</v>
      </c>
      <c r="K11" s="19">
        <v>442</v>
      </c>
      <c r="L11" s="19">
        <v>882</v>
      </c>
      <c r="M11" s="19">
        <v>1583</v>
      </c>
      <c r="N11" s="19">
        <v>1532</v>
      </c>
      <c r="O11" s="19">
        <v>6699</v>
      </c>
    </row>
    <row r="12" spans="1:15" x14ac:dyDescent="0.2">
      <c r="A12" s="56"/>
      <c r="B12" s="18" t="s">
        <v>14</v>
      </c>
      <c r="C12" s="20">
        <v>2.85117181668906E-2</v>
      </c>
      <c r="D12" s="20">
        <v>2.6869682042095801E-2</v>
      </c>
      <c r="E12" s="20">
        <v>2.38841618151963E-2</v>
      </c>
      <c r="F12" s="20">
        <v>3.8214658904314101E-2</v>
      </c>
      <c r="G12" s="20">
        <v>3.7766830870279197E-2</v>
      </c>
      <c r="H12" s="20">
        <v>4.8066875653082597E-2</v>
      </c>
      <c r="I12" s="20">
        <v>6.0307508583370702E-2</v>
      </c>
      <c r="J12" s="20">
        <v>7.3742349604418597E-2</v>
      </c>
      <c r="K12" s="20">
        <v>6.5979997014479805E-2</v>
      </c>
      <c r="L12" s="20">
        <v>0.13166144200627</v>
      </c>
      <c r="M12" s="20">
        <v>0.23630392595909799</v>
      </c>
      <c r="N12" s="20">
        <v>0.22869084938050499</v>
      </c>
      <c r="O12" s="20">
        <v>1</v>
      </c>
    </row>
    <row r="14" spans="1:15" ht="12.75" customHeight="1" x14ac:dyDescent="0.2">
      <c r="A14" s="54" t="s">
        <v>18</v>
      </c>
      <c r="B14" s="3" t="s">
        <v>21</v>
      </c>
      <c r="C14" s="4">
        <v>27</v>
      </c>
      <c r="D14" s="4">
        <v>13</v>
      </c>
      <c r="E14" s="4">
        <v>22</v>
      </c>
      <c r="F14" s="4">
        <v>17</v>
      </c>
      <c r="G14" s="4">
        <v>52</v>
      </c>
      <c r="H14" s="4">
        <v>143</v>
      </c>
      <c r="I14" s="4">
        <v>187</v>
      </c>
      <c r="J14" s="4">
        <v>162</v>
      </c>
      <c r="K14" s="4">
        <v>261</v>
      </c>
      <c r="L14" s="4">
        <v>423</v>
      </c>
      <c r="M14" s="4">
        <v>641</v>
      </c>
      <c r="N14" s="4">
        <v>755</v>
      </c>
      <c r="O14" s="4">
        <v>2703</v>
      </c>
    </row>
    <row r="15" spans="1:15" x14ac:dyDescent="0.2">
      <c r="A15" s="55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10</v>
      </c>
      <c r="I15" s="5">
        <v>34</v>
      </c>
      <c r="J15" s="5">
        <v>73</v>
      </c>
      <c r="K15" s="4">
        <v>172</v>
      </c>
      <c r="L15" s="4">
        <v>161</v>
      </c>
      <c r="M15" s="4">
        <v>217</v>
      </c>
      <c r="N15" s="4">
        <v>171</v>
      </c>
      <c r="O15" s="4">
        <v>838</v>
      </c>
    </row>
    <row r="16" spans="1:15" x14ac:dyDescent="0.2">
      <c r="A16" s="55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5</v>
      </c>
      <c r="I16" s="5">
        <v>58</v>
      </c>
      <c r="J16" s="5">
        <v>162</v>
      </c>
      <c r="K16" s="4">
        <v>413</v>
      </c>
      <c r="L16" s="4">
        <v>465</v>
      </c>
      <c r="M16" s="4">
        <v>864</v>
      </c>
      <c r="N16" s="4">
        <v>773</v>
      </c>
      <c r="O16" s="4">
        <v>2740</v>
      </c>
    </row>
    <row r="17" spans="1:15" x14ac:dyDescent="0.2">
      <c r="A17" s="55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5</v>
      </c>
      <c r="I17" s="5">
        <v>1</v>
      </c>
      <c r="J17" s="5">
        <v>2</v>
      </c>
      <c r="K17" s="4">
        <v>8</v>
      </c>
      <c r="L17" s="4">
        <v>8</v>
      </c>
      <c r="M17" s="4">
        <v>9</v>
      </c>
      <c r="N17" s="4">
        <v>58</v>
      </c>
      <c r="O17" s="4">
        <v>91</v>
      </c>
    </row>
    <row r="18" spans="1:15" ht="13.5" thickBot="1" x14ac:dyDescent="0.25">
      <c r="A18" s="55"/>
      <c r="B18" s="10" t="s">
        <v>15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1</v>
      </c>
      <c r="I18" s="38">
        <v>0</v>
      </c>
      <c r="J18" s="38">
        <v>2</v>
      </c>
      <c r="K18" s="11">
        <v>2</v>
      </c>
      <c r="L18" s="11">
        <v>5</v>
      </c>
      <c r="M18" s="11">
        <v>5</v>
      </c>
      <c r="N18" s="11">
        <v>100</v>
      </c>
      <c r="O18" s="11">
        <v>116</v>
      </c>
    </row>
    <row r="19" spans="1:15" ht="13.5" thickTop="1" x14ac:dyDescent="0.2">
      <c r="A19" s="55"/>
      <c r="B19" s="16" t="s">
        <v>13</v>
      </c>
      <c r="C19" s="16">
        <v>27</v>
      </c>
      <c r="D19" s="16">
        <v>13</v>
      </c>
      <c r="E19" s="16">
        <v>22</v>
      </c>
      <c r="F19" s="16">
        <v>17</v>
      </c>
      <c r="G19" s="16">
        <v>53</v>
      </c>
      <c r="H19" s="16">
        <v>164</v>
      </c>
      <c r="I19" s="16">
        <v>280</v>
      </c>
      <c r="J19" s="16">
        <v>401</v>
      </c>
      <c r="K19" s="19">
        <v>856</v>
      </c>
      <c r="L19" s="19">
        <v>1062</v>
      </c>
      <c r="M19" s="19">
        <v>1736</v>
      </c>
      <c r="N19" s="19">
        <v>1857</v>
      </c>
      <c r="O19" s="19">
        <v>6488</v>
      </c>
    </row>
    <row r="20" spans="1:15" x14ac:dyDescent="0.2">
      <c r="A20" s="56"/>
      <c r="B20" s="18" t="s">
        <v>14</v>
      </c>
      <c r="C20" s="20">
        <v>4.1615289765721299E-3</v>
      </c>
      <c r="D20" s="20">
        <v>2.0036991368680601E-3</v>
      </c>
      <c r="E20" s="20">
        <v>3.3908754623921101E-3</v>
      </c>
      <c r="F20" s="20">
        <v>2.6202219482120799E-3</v>
      </c>
      <c r="G20" s="20">
        <v>8.1689272503082597E-3</v>
      </c>
      <c r="H20" s="20">
        <v>2.52774352651048E-2</v>
      </c>
      <c r="I20" s="20">
        <v>4.3156596794081403E-2</v>
      </c>
      <c r="J20" s="20">
        <v>6.1806411837238E-2</v>
      </c>
      <c r="K20" s="20">
        <v>0.13193588162761999</v>
      </c>
      <c r="L20" s="20">
        <v>0.163686806411837</v>
      </c>
      <c r="M20" s="20">
        <v>0.26757090012330498</v>
      </c>
      <c r="N20" s="20">
        <v>0.28622071516646103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21</v>
      </c>
      <c r="C22" s="4">
        <v>21</v>
      </c>
      <c r="D22" s="4">
        <v>11</v>
      </c>
      <c r="E22" s="4">
        <v>15</v>
      </c>
      <c r="F22" s="4">
        <v>16</v>
      </c>
      <c r="G22" s="4">
        <v>27</v>
      </c>
      <c r="H22" s="4">
        <v>61</v>
      </c>
      <c r="I22" s="4">
        <v>120</v>
      </c>
      <c r="J22" s="4">
        <v>154</v>
      </c>
      <c r="K22" s="4">
        <v>277</v>
      </c>
      <c r="L22" s="4">
        <v>452</v>
      </c>
      <c r="M22" s="4">
        <v>645</v>
      </c>
      <c r="N22" s="4">
        <v>695</v>
      </c>
      <c r="O22" s="4">
        <v>2494</v>
      </c>
    </row>
    <row r="23" spans="1:15" x14ac:dyDescent="0.2">
      <c r="A23" s="55"/>
      <c r="B23" s="3" t="s">
        <v>22</v>
      </c>
      <c r="C23" s="5">
        <v>1</v>
      </c>
      <c r="D23" s="5">
        <v>0</v>
      </c>
      <c r="E23" s="5">
        <v>0</v>
      </c>
      <c r="F23" s="5">
        <v>0</v>
      </c>
      <c r="G23" s="5">
        <v>4</v>
      </c>
      <c r="H23" s="5">
        <v>2</v>
      </c>
      <c r="I23" s="5">
        <v>4</v>
      </c>
      <c r="J23" s="5">
        <v>47</v>
      </c>
      <c r="K23" s="4">
        <v>66</v>
      </c>
      <c r="L23" s="4">
        <v>72</v>
      </c>
      <c r="M23" s="4">
        <v>221</v>
      </c>
      <c r="N23" s="4">
        <v>235</v>
      </c>
      <c r="O23" s="4">
        <v>652</v>
      </c>
    </row>
    <row r="24" spans="1:15" x14ac:dyDescent="0.2">
      <c r="A24" s="55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1</v>
      </c>
      <c r="J24" s="5">
        <v>12</v>
      </c>
      <c r="K24" s="4">
        <v>196</v>
      </c>
      <c r="L24" s="4">
        <v>626</v>
      </c>
      <c r="M24" s="4">
        <v>995</v>
      </c>
      <c r="N24" s="4">
        <v>681</v>
      </c>
      <c r="O24" s="4">
        <v>2512</v>
      </c>
    </row>
    <row r="25" spans="1:15" x14ac:dyDescent="0.2">
      <c r="A25" s="55"/>
      <c r="B25" s="3" t="s">
        <v>24</v>
      </c>
      <c r="C25" s="5">
        <v>7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4</v>
      </c>
      <c r="J25" s="5">
        <v>2</v>
      </c>
      <c r="K25" s="4">
        <v>4</v>
      </c>
      <c r="L25" s="4">
        <v>10</v>
      </c>
      <c r="M25" s="4">
        <v>9</v>
      </c>
      <c r="N25" s="4">
        <v>67</v>
      </c>
      <c r="O25" s="4">
        <v>105</v>
      </c>
    </row>
    <row r="26" spans="1:15" ht="13.5" thickBot="1" x14ac:dyDescent="0.25">
      <c r="A26" s="55"/>
      <c r="B26" s="10" t="s">
        <v>15</v>
      </c>
      <c r="C26" s="38">
        <v>7</v>
      </c>
      <c r="D26" s="38">
        <v>0</v>
      </c>
      <c r="E26" s="38">
        <v>0</v>
      </c>
      <c r="F26" s="38">
        <v>0</v>
      </c>
      <c r="G26" s="38">
        <v>3</v>
      </c>
      <c r="H26" s="38">
        <v>2</v>
      </c>
      <c r="I26" s="38">
        <v>1</v>
      </c>
      <c r="J26" s="38">
        <v>3</v>
      </c>
      <c r="K26" s="11">
        <v>5</v>
      </c>
      <c r="L26" s="11">
        <v>5</v>
      </c>
      <c r="M26" s="11">
        <v>10</v>
      </c>
      <c r="N26" s="11">
        <v>50</v>
      </c>
      <c r="O26" s="11">
        <v>86</v>
      </c>
    </row>
    <row r="27" spans="1:15" ht="13.5" thickTop="1" x14ac:dyDescent="0.2">
      <c r="A27" s="55"/>
      <c r="B27" s="16" t="s">
        <v>13</v>
      </c>
      <c r="C27" s="16">
        <v>36</v>
      </c>
      <c r="D27" s="16">
        <v>12</v>
      </c>
      <c r="E27" s="16">
        <v>15</v>
      </c>
      <c r="F27" s="16">
        <v>17</v>
      </c>
      <c r="G27" s="16">
        <v>34</v>
      </c>
      <c r="H27" s="16">
        <v>66</v>
      </c>
      <c r="I27" s="16">
        <v>130</v>
      </c>
      <c r="J27" s="16">
        <v>218</v>
      </c>
      <c r="K27" s="19">
        <v>548</v>
      </c>
      <c r="L27" s="19">
        <v>1165</v>
      </c>
      <c r="M27" s="19">
        <v>1880</v>
      </c>
      <c r="N27" s="19">
        <v>1728</v>
      </c>
      <c r="O27" s="19">
        <v>5849</v>
      </c>
    </row>
    <row r="28" spans="1:15" x14ac:dyDescent="0.2">
      <c r="A28" s="56"/>
      <c r="B28" s="18" t="s">
        <v>14</v>
      </c>
      <c r="C28" s="20">
        <v>6.1548982732091001E-3</v>
      </c>
      <c r="D28" s="20">
        <v>2.05163275773637E-3</v>
      </c>
      <c r="E28" s="20">
        <v>2.5645409471704598E-3</v>
      </c>
      <c r="F28" s="20">
        <v>2.90647974012652E-3</v>
      </c>
      <c r="G28" s="20">
        <v>5.8129594802530304E-3</v>
      </c>
      <c r="H28" s="20">
        <v>1.1283980167550001E-2</v>
      </c>
      <c r="I28" s="20">
        <v>2.2226021542143998E-2</v>
      </c>
      <c r="J28" s="20">
        <v>3.72713284322106E-2</v>
      </c>
      <c r="K28" s="20">
        <v>9.3691229269960694E-2</v>
      </c>
      <c r="L28" s="20">
        <v>0.199179346896905</v>
      </c>
      <c r="M28" s="20">
        <v>0.32142246537869701</v>
      </c>
      <c r="N28" s="20">
        <v>0.29543511711403703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21</v>
      </c>
      <c r="C30" s="4">
        <v>137</v>
      </c>
      <c r="D30" s="4">
        <v>73</v>
      </c>
      <c r="E30" s="4">
        <v>79</v>
      </c>
      <c r="F30" s="4">
        <v>121</v>
      </c>
      <c r="G30" s="4">
        <v>206</v>
      </c>
      <c r="H30" s="4">
        <v>411</v>
      </c>
      <c r="I30" s="4">
        <v>599</v>
      </c>
      <c r="J30" s="4">
        <v>688</v>
      </c>
      <c r="K30" s="4">
        <v>918</v>
      </c>
      <c r="L30" s="4">
        <v>1321</v>
      </c>
      <c r="M30" s="4">
        <v>1823</v>
      </c>
      <c r="N30" s="4">
        <v>1689</v>
      </c>
      <c r="O30" s="4">
        <v>8065</v>
      </c>
    </row>
    <row r="31" spans="1:15" x14ac:dyDescent="0.2">
      <c r="A31" s="55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42</v>
      </c>
      <c r="K31" s="5">
        <v>133</v>
      </c>
      <c r="L31" s="4">
        <v>178</v>
      </c>
      <c r="M31" s="4">
        <v>265</v>
      </c>
      <c r="N31" s="4">
        <v>428</v>
      </c>
      <c r="O31" s="4">
        <v>1047</v>
      </c>
    </row>
    <row r="32" spans="1:15" x14ac:dyDescent="0.2">
      <c r="A32" s="55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86</v>
      </c>
      <c r="K32" s="5">
        <v>355</v>
      </c>
      <c r="L32" s="4">
        <v>734</v>
      </c>
      <c r="M32" s="4">
        <v>1291</v>
      </c>
      <c r="N32" s="4">
        <v>1519</v>
      </c>
      <c r="O32" s="4">
        <v>3986</v>
      </c>
    </row>
    <row r="33" spans="1:15" x14ac:dyDescent="0.2">
      <c r="A33" s="55"/>
      <c r="B33" s="3" t="s">
        <v>24</v>
      </c>
      <c r="C33" s="5">
        <v>2</v>
      </c>
      <c r="D33" s="5">
        <v>1</v>
      </c>
      <c r="E33" s="5">
        <v>1</v>
      </c>
      <c r="F33" s="5">
        <v>2</v>
      </c>
      <c r="G33" s="5">
        <v>2</v>
      </c>
      <c r="H33" s="5">
        <v>1</v>
      </c>
      <c r="I33" s="5">
        <v>1</v>
      </c>
      <c r="J33" s="5">
        <v>3</v>
      </c>
      <c r="K33" s="4">
        <v>1</v>
      </c>
      <c r="L33" s="4">
        <v>19</v>
      </c>
      <c r="M33" s="4">
        <v>35</v>
      </c>
      <c r="N33" s="4">
        <v>132</v>
      </c>
      <c r="O33" s="4">
        <v>200</v>
      </c>
    </row>
    <row r="34" spans="1:15" ht="13.5" thickBot="1" x14ac:dyDescent="0.25">
      <c r="A34" s="55"/>
      <c r="B34" s="10" t="s">
        <v>15</v>
      </c>
      <c r="C34" s="38">
        <v>3</v>
      </c>
      <c r="D34" s="38">
        <v>2</v>
      </c>
      <c r="E34" s="38">
        <v>3</v>
      </c>
      <c r="F34" s="38">
        <v>2</v>
      </c>
      <c r="G34" s="38">
        <v>3</v>
      </c>
      <c r="H34" s="38">
        <v>4</v>
      </c>
      <c r="I34" s="38">
        <v>6</v>
      </c>
      <c r="J34" s="38">
        <v>7</v>
      </c>
      <c r="K34" s="11">
        <v>7</v>
      </c>
      <c r="L34" s="11">
        <v>12</v>
      </c>
      <c r="M34" s="11">
        <v>59</v>
      </c>
      <c r="N34" s="11">
        <v>379</v>
      </c>
      <c r="O34" s="11">
        <v>487</v>
      </c>
    </row>
    <row r="35" spans="1:15" ht="13.5" thickTop="1" x14ac:dyDescent="0.2">
      <c r="A35" s="55"/>
      <c r="B35" s="16" t="s">
        <v>13</v>
      </c>
      <c r="C35" s="16">
        <v>142</v>
      </c>
      <c r="D35" s="16">
        <v>76</v>
      </c>
      <c r="E35" s="16">
        <v>83</v>
      </c>
      <c r="F35" s="16">
        <v>125</v>
      </c>
      <c r="G35" s="16">
        <v>211</v>
      </c>
      <c r="H35" s="16">
        <v>416</v>
      </c>
      <c r="I35" s="16">
        <v>608</v>
      </c>
      <c r="J35" s="16">
        <v>826</v>
      </c>
      <c r="K35" s="19">
        <v>1414</v>
      </c>
      <c r="L35" s="19">
        <v>2264</v>
      </c>
      <c r="M35" s="19">
        <v>3473</v>
      </c>
      <c r="N35" s="19">
        <v>4147</v>
      </c>
      <c r="O35" s="19">
        <v>13785</v>
      </c>
    </row>
    <row r="36" spans="1:15" x14ac:dyDescent="0.2">
      <c r="A36" s="56"/>
      <c r="B36" s="18" t="s">
        <v>14</v>
      </c>
      <c r="C36" s="20">
        <v>1.0301051867972401E-2</v>
      </c>
      <c r="D36" s="20">
        <v>5.5132390279289097E-3</v>
      </c>
      <c r="E36" s="20">
        <v>6.0210373594486799E-3</v>
      </c>
      <c r="F36" s="20">
        <v>9.0678273485672797E-3</v>
      </c>
      <c r="G36" s="20">
        <v>1.53064925643816E-2</v>
      </c>
      <c r="H36" s="20">
        <v>3.01777294160319E-2</v>
      </c>
      <c r="I36" s="20">
        <v>4.4105912223431298E-2</v>
      </c>
      <c r="J36" s="20">
        <v>5.9920203119332598E-2</v>
      </c>
      <c r="K36" s="20">
        <v>0.102575262966993</v>
      </c>
      <c r="L36" s="20">
        <v>0.16423648893725101</v>
      </c>
      <c r="M36" s="20">
        <v>0.25194051505259302</v>
      </c>
      <c r="N36" s="20">
        <v>0.30083424011606802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0" t="s">
        <v>38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B47808-2978-4399-A5D1-22D57052F5F1}"/>
</file>

<file path=customXml/itemProps2.xml><?xml version="1.0" encoding="utf-8"?>
<ds:datastoreItem xmlns:ds="http://schemas.openxmlformats.org/officeDocument/2006/customXml" ds:itemID="{5A334807-115E-4BEB-96B9-9C4E3A42398A}"/>
</file>

<file path=customXml/itemProps3.xml><?xml version="1.0" encoding="utf-8"?>
<ds:datastoreItem xmlns:ds="http://schemas.openxmlformats.org/officeDocument/2006/customXml" ds:itemID="{A863A113-F128-4D9C-B869-DC99310E5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